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" yWindow="-15" windowWidth="19170" windowHeight="7200" tabRatio="477"/>
  </bookViews>
  <sheets>
    <sheet name="様式①願書（学部・経歴、成績）2 " sheetId="8" r:id="rId1"/>
    <sheet name="Sheet1" sheetId="12" r:id="rId2"/>
  </sheets>
  <definedNames>
    <definedName name="_xlnm.Print_Area" localSheetId="0">'様式①願書（学部・経歴、成績）2 '!$B$2:$L$54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8" l="1"/>
  <c r="E35" i="8"/>
  <c r="F47" i="8" l="1"/>
  <c r="F38" i="8" l="1"/>
  <c r="I33" i="8" l="1"/>
  <c r="I34" i="8"/>
  <c r="I35" i="8" l="1"/>
  <c r="H37" i="8" s="1"/>
  <c r="G50" i="8"/>
  <c r="J43" i="8"/>
  <c r="J44" i="8"/>
  <c r="J45" i="8"/>
  <c r="J46" i="8"/>
  <c r="J42" i="8"/>
  <c r="J47" i="8" l="1"/>
  <c r="I49" i="8" s="1"/>
  <c r="F37" i="8"/>
  <c r="G49" i="8" l="1"/>
</calcChain>
</file>

<file path=xl/comments1.xml><?xml version="1.0" encoding="utf-8"?>
<comments xmlns="http://schemas.openxmlformats.org/spreadsheetml/2006/main">
  <authors>
    <author>kwak-kwak</author>
  </authors>
  <commentList>
    <comment ref="D53" authorId="0">
      <text>
        <r>
          <rPr>
            <b/>
            <sz val="9"/>
            <color indexed="81"/>
            <rFont val="MS P ゴシック"/>
            <family val="3"/>
            <charset val="128"/>
          </rPr>
          <t>母国語とは、韓国語・朝鮮語のことである。該当する番号に○をつけること（複数回答可）。留学生は回答不要。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<sst xmlns="http://schemas.openxmlformats.org/spreadsheetml/2006/main" count="141" uniqueCount="90">
  <si>
    <t>年</t>
    <rPh sb="0" eb="1">
      <t>ネン</t>
    </rPh>
    <phoneticPr fontId="1"/>
  </si>
  <si>
    <t>月</t>
    <rPh sb="0" eb="1">
      <t>ガツ</t>
    </rPh>
    <phoneticPr fontId="1"/>
  </si>
  <si>
    <t>大学</t>
    <rPh sb="0" eb="2">
      <t>ダイガク</t>
    </rPh>
    <phoneticPr fontId="1"/>
  </si>
  <si>
    <t>】</t>
    <phoneticPr fontId="1"/>
  </si>
  <si>
    <t>姓名【</t>
    <rPh sb="0" eb="2">
      <t>セイメイ</t>
    </rPh>
    <phoneticPr fontId="1"/>
  </si>
  <si>
    <t>学歴</t>
    <rPh sb="0" eb="2">
      <t>ガクレキ</t>
    </rPh>
    <phoneticPr fontId="1"/>
  </si>
  <si>
    <t>（西暦）</t>
    <rPh sb="1" eb="3">
      <t>セイレキ</t>
    </rPh>
    <phoneticPr fontId="1"/>
  </si>
  <si>
    <t>※編入学・休学・退学、また日本語学校の在学校歴も正確に記入すること。</t>
    <rPh sb="1" eb="3">
      <t>ヘンニュウ</t>
    </rPh>
    <rPh sb="3" eb="4">
      <t>ガク</t>
    </rPh>
    <rPh sb="5" eb="7">
      <t>キュウガク</t>
    </rPh>
    <rPh sb="8" eb="10">
      <t>タイガク</t>
    </rPh>
    <rPh sb="13" eb="15">
      <t>ニホン</t>
    </rPh>
    <rPh sb="15" eb="16">
      <t>ゴ</t>
    </rPh>
    <rPh sb="16" eb="18">
      <t>ガッコウ</t>
    </rPh>
    <rPh sb="19" eb="20">
      <t>ザイ</t>
    </rPh>
    <rPh sb="20" eb="22">
      <t>ガッコウ</t>
    </rPh>
    <rPh sb="22" eb="23">
      <t>レキ</t>
    </rPh>
    <rPh sb="24" eb="26">
      <t>セイカク</t>
    </rPh>
    <rPh sb="27" eb="29">
      <t>キニュウ</t>
    </rPh>
    <phoneticPr fontId="1"/>
  </si>
  <si>
    <t>月</t>
  </si>
  <si>
    <t>小学校卒業</t>
    <rPh sb="0" eb="3">
      <t>ショウガッコウ</t>
    </rPh>
    <rPh sb="3" eb="5">
      <t>ソツギョウ</t>
    </rPh>
    <phoneticPr fontId="1"/>
  </si>
  <si>
    <t>所在地</t>
    <rPh sb="0" eb="3">
      <t>ショザイチ</t>
    </rPh>
    <phoneticPr fontId="1"/>
  </si>
  <si>
    <t>中学校卒業</t>
    <rPh sb="0" eb="3">
      <t>チュウガッコウ</t>
    </rPh>
    <rPh sb="3" eb="5">
      <t>ソツギョウ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</si>
  <si>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</si>
  <si>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学部入学</t>
    <rPh sb="0" eb="2">
      <t>ガクブ</t>
    </rPh>
    <rPh sb="2" eb="4">
      <t>ニュウガク</t>
    </rPh>
    <phoneticPr fontId="1"/>
  </si>
  <si>
    <t>職歴・兵役など　</t>
    <rPh sb="0" eb="2">
      <t>ショクレキ</t>
    </rPh>
    <rPh sb="3" eb="5">
      <t>ヘイエキ</t>
    </rPh>
    <phoneticPr fontId="1"/>
  </si>
  <si>
    <t>※できるだけ具体的に記入すること。</t>
    <rPh sb="6" eb="9">
      <t>グタイテキ</t>
    </rPh>
    <rPh sb="10" eb="12">
      <t>キニュウ</t>
    </rPh>
    <phoneticPr fontId="1"/>
  </si>
  <si>
    <t>～</t>
    <phoneticPr fontId="1"/>
  </si>
  <si>
    <t>母国語理解度(複数回答可）</t>
    <rPh sb="0" eb="3">
      <t>ボコクゴ</t>
    </rPh>
    <rPh sb="3" eb="6">
      <t>リカイド</t>
    </rPh>
    <rPh sb="7" eb="9">
      <t>フクスウ</t>
    </rPh>
    <rPh sb="9" eb="11">
      <t>カイトウ</t>
    </rPh>
    <rPh sb="11" eb="12">
      <t>カ</t>
    </rPh>
    <phoneticPr fontId="1"/>
  </si>
  <si>
    <t>部活</t>
    <rPh sb="0" eb="2">
      <t>ブカツ</t>
    </rPh>
    <phoneticPr fontId="1"/>
  </si>
  <si>
    <t>資格</t>
    <rPh sb="0" eb="2">
      <t>シカク</t>
    </rPh>
    <phoneticPr fontId="1"/>
  </si>
  <si>
    <t>趣味・特技</t>
    <rPh sb="0" eb="2">
      <t>シュミ</t>
    </rPh>
    <rPh sb="3" eb="5">
      <t>トクギ</t>
    </rPh>
    <phoneticPr fontId="1"/>
  </si>
  <si>
    <t>卒業後の進路（志望）</t>
    <rPh sb="0" eb="3">
      <t>ソツギョウゴ</t>
    </rPh>
    <rPh sb="4" eb="6">
      <t>シンロ</t>
    </rPh>
    <rPh sb="7" eb="9">
      <t>シボウ</t>
    </rPh>
    <phoneticPr fontId="1"/>
  </si>
  <si>
    <t>1.会話ができる。</t>
    <phoneticPr fontId="1"/>
  </si>
  <si>
    <t>学業成績について</t>
    <rPh sb="0" eb="2">
      <t>ガクギョウ</t>
    </rPh>
    <rPh sb="2" eb="4">
      <t>セイセキ</t>
    </rPh>
    <phoneticPr fontId="1"/>
  </si>
  <si>
    <t>評定</t>
  </si>
  <si>
    <t>科目数</t>
  </si>
  <si>
    <t>評価点</t>
  </si>
  <si>
    <t>秀・優</t>
  </si>
  <si>
    <t>×</t>
  </si>
  <si>
    <t>＝</t>
  </si>
  <si>
    <t>良</t>
  </si>
  <si>
    <t>可</t>
  </si>
  <si>
    <t>(b)</t>
  </si>
  <si>
    <t>(a)</t>
  </si>
  <si>
    <t>成績評価値</t>
    <rPh sb="0" eb="2">
      <t>セイセキ</t>
    </rPh>
    <rPh sb="2" eb="4">
      <t>ヒョウカ</t>
    </rPh>
    <rPh sb="4" eb="5">
      <t>チ</t>
    </rPh>
    <phoneticPr fontId="1"/>
  </si>
  <si>
    <t>科目</t>
    <rPh sb="0" eb="2">
      <t>カモク</t>
    </rPh>
    <phoneticPr fontId="1"/>
  </si>
  <si>
    <t>時間</t>
    <rPh sb="0" eb="2">
      <t>ジカン</t>
    </rPh>
    <phoneticPr fontId="1"/>
  </si>
  <si>
    <t>学部１年生（高校の成績証明書）</t>
    <rPh sb="0" eb="2">
      <t>ガクブ</t>
    </rPh>
    <rPh sb="3" eb="5">
      <t>ネンセイ</t>
    </rPh>
    <rPh sb="6" eb="8">
      <t>コウコウ</t>
    </rPh>
    <rPh sb="9" eb="11">
      <t>セイセキ</t>
    </rPh>
    <rPh sb="11" eb="14">
      <t>ショウメイショ</t>
    </rPh>
    <phoneticPr fontId="2"/>
  </si>
  <si>
    <t>10段階</t>
    <rPh sb="2" eb="4">
      <t>ダンカイ</t>
    </rPh>
    <phoneticPr fontId="2"/>
  </si>
  <si>
    <t>科目数</t>
    <rPh sb="0" eb="3">
      <t>カモクスウ</t>
    </rPh>
    <phoneticPr fontId="2"/>
  </si>
  <si>
    <t>評価点</t>
    <rPh sb="0" eb="3">
      <t>ヒョウカテン</t>
    </rPh>
    <phoneticPr fontId="2"/>
  </si>
  <si>
    <t>×</t>
    <phoneticPr fontId="2"/>
  </si>
  <si>
    <t>＝</t>
    <phoneticPr fontId="2"/>
  </si>
  <si>
    <t>8・7</t>
    <phoneticPr fontId="2"/>
  </si>
  <si>
    <t>50～69</t>
    <phoneticPr fontId="2"/>
  </si>
  <si>
    <t>2・1</t>
    <phoneticPr fontId="2"/>
  </si>
  <si>
    <t>～29</t>
    <phoneticPr fontId="2"/>
  </si>
  <si>
    <t>(b)</t>
    <phoneticPr fontId="2"/>
  </si>
  <si>
    <t>卒業に必要な単位数</t>
    <rPh sb="0" eb="2">
      <t>ソツギョウ</t>
    </rPh>
    <rPh sb="3" eb="5">
      <t>ヒツヨウ</t>
    </rPh>
    <rPh sb="6" eb="9">
      <t>タンイスウ</t>
    </rPh>
    <phoneticPr fontId="1"/>
  </si>
  <si>
    <t>備考</t>
    <rPh sb="0" eb="2">
      <t>ビコウ</t>
    </rPh>
    <phoneticPr fontId="1"/>
  </si>
  <si>
    <t>10・9</t>
    <phoneticPr fontId="2"/>
  </si>
  <si>
    <t>90～100</t>
    <phoneticPr fontId="2"/>
  </si>
  <si>
    <t>＝</t>
    <phoneticPr fontId="2"/>
  </si>
  <si>
    <t>70～89</t>
    <phoneticPr fontId="2"/>
  </si>
  <si>
    <t>6・5</t>
    <phoneticPr fontId="2"/>
  </si>
  <si>
    <t>×</t>
    <phoneticPr fontId="2"/>
  </si>
  <si>
    <t>4・3</t>
    <phoneticPr fontId="2"/>
  </si>
  <si>
    <t>30～49</t>
    <phoneticPr fontId="2"/>
  </si>
  <si>
    <t>(a)</t>
    <phoneticPr fontId="2"/>
  </si>
  <si>
    <t>1・2</t>
    <phoneticPr fontId="2"/>
  </si>
  <si>
    <t>3・4</t>
    <phoneticPr fontId="2"/>
  </si>
  <si>
    <t>6・7</t>
    <phoneticPr fontId="2"/>
  </si>
  <si>
    <t>8・9</t>
    <phoneticPr fontId="2"/>
  </si>
  <si>
    <t>計</t>
    <rPh sb="0" eb="1">
      <t>ケイ</t>
    </rPh>
    <phoneticPr fontId="1"/>
  </si>
  <si>
    <t>S/A</t>
    <phoneticPr fontId="1"/>
  </si>
  <si>
    <t>B</t>
    <phoneticPr fontId="1"/>
  </si>
  <si>
    <t>C</t>
    <phoneticPr fontId="1"/>
  </si>
  <si>
    <t>80点以上</t>
    <rPh sb="2" eb="5">
      <t>テンイジョウ</t>
    </rPh>
    <phoneticPr fontId="1"/>
  </si>
  <si>
    <t>70～79点</t>
    <rPh sb="5" eb="6">
      <t>テン</t>
    </rPh>
    <phoneticPr fontId="1"/>
  </si>
  <si>
    <t>60～69点</t>
    <rPh sb="5" eb="6">
      <t>テン</t>
    </rPh>
    <phoneticPr fontId="1"/>
  </si>
  <si>
    <t>成績計算表</t>
    <rPh sb="0" eb="2">
      <t>セイセキ</t>
    </rPh>
    <rPh sb="2" eb="4">
      <t>ケイサン</t>
    </rPh>
    <rPh sb="4" eb="5">
      <t>ヒョウ</t>
    </rPh>
    <phoneticPr fontId="1"/>
  </si>
  <si>
    <t>（下記成績計算表で計算すること）</t>
    <rPh sb="1" eb="3">
      <t>カキ</t>
    </rPh>
    <rPh sb="3" eb="5">
      <t>セイセキ</t>
    </rPh>
    <rPh sb="5" eb="7">
      <t>ケイサン</t>
    </rPh>
    <rPh sb="7" eb="8">
      <t>ヒョウ</t>
    </rPh>
    <rPh sb="9" eb="11">
      <t>ケイサン</t>
    </rPh>
    <phoneticPr fontId="1"/>
  </si>
  <si>
    <t>2.読み書きができる。</t>
    <phoneticPr fontId="1"/>
  </si>
  <si>
    <t>4.理解できない。</t>
  </si>
  <si>
    <t>3.簡単な挨拶、単語を知っている。</t>
    <phoneticPr fontId="1"/>
  </si>
  <si>
    <t>※評価が「合格」「認定」でなされる科目は除く。－左記に該当する科目数　　→</t>
    <rPh sb="1" eb="3">
      <t>ヒョウカ</t>
    </rPh>
    <rPh sb="5" eb="7">
      <t>ゴウカク</t>
    </rPh>
    <rPh sb="9" eb="11">
      <t>ニンテイ</t>
    </rPh>
    <rPh sb="17" eb="19">
      <t>カモク</t>
    </rPh>
    <rPh sb="20" eb="21">
      <t>ノゾ</t>
    </rPh>
    <rPh sb="24" eb="26">
      <t>サキ</t>
    </rPh>
    <rPh sb="27" eb="29">
      <t>ガイトウ</t>
    </rPh>
    <rPh sb="31" eb="34">
      <t>カモクスウ</t>
    </rPh>
    <phoneticPr fontId="1"/>
  </si>
  <si>
    <t xml:space="preserve"> </t>
    <phoneticPr fontId="1"/>
  </si>
  <si>
    <t>5.学習中（　　　　　）</t>
    <rPh sb="2" eb="4">
      <t>ガクシュウ</t>
    </rPh>
    <phoneticPr fontId="1"/>
  </si>
  <si>
    <t>取得単位数</t>
    <rPh sb="0" eb="2">
      <t>シュトク</t>
    </rPh>
    <rPh sb="2" eb="4">
      <t>タンイ</t>
    </rPh>
    <rPh sb="4" eb="5">
      <t>スウ</t>
    </rPh>
    <phoneticPr fontId="1"/>
  </si>
  <si>
    <t>学部２年生以上（大学の成績証明書）</t>
    <phoneticPr fontId="1"/>
  </si>
  <si>
    <t>5段階</t>
    <rPh sb="1" eb="3">
      <t>ダンカイ</t>
    </rPh>
    <phoneticPr fontId="1"/>
  </si>
  <si>
    <t>※医歯薬科系専攻で、時間で評価される科目の履修時間数→</t>
    <rPh sb="1" eb="4">
      <t>イシヤク</t>
    </rPh>
    <rPh sb="3" eb="5">
      <t>ヤッカ</t>
    </rPh>
    <rPh sb="5" eb="6">
      <t>ケイ</t>
    </rPh>
    <rPh sb="6" eb="8">
      <t>センコウ</t>
    </rPh>
    <rPh sb="10" eb="12">
      <t>ジカン</t>
    </rPh>
    <rPh sb="13" eb="15">
      <t>ヒョウカ</t>
    </rPh>
    <rPh sb="18" eb="20">
      <t>カモク</t>
    </rPh>
    <rPh sb="21" eb="23">
      <t>リシュウ</t>
    </rPh>
    <rPh sb="23" eb="26">
      <t>ジカンスウ</t>
    </rPh>
    <phoneticPr fontId="1"/>
  </si>
  <si>
    <t>成績評価値</t>
    <rPh sb="0" eb="4">
      <t>セイセキヒョウカ</t>
    </rPh>
    <rPh sb="4" eb="5">
      <t>チ</t>
    </rPh>
    <phoneticPr fontId="1"/>
  </si>
  <si>
    <t>点</t>
    <rPh sb="0" eb="1">
      <t>テン</t>
    </rPh>
    <phoneticPr fontId="1"/>
  </si>
  <si>
    <t>成績評価値</t>
    <rPh sb="0" eb="5">
      <t>セイセキヒョウカチ</t>
    </rPh>
    <phoneticPr fontId="1"/>
  </si>
  <si>
    <r>
      <rPr>
        <sz val="10"/>
        <rFont val="游ゴシック"/>
        <family val="3"/>
        <charset val="128"/>
        <scheme val="minor"/>
      </rPr>
      <t>韓国の高校</t>
    </r>
    <r>
      <rPr>
        <sz val="11"/>
        <rFont val="游ゴシック"/>
        <family val="3"/>
        <charset val="128"/>
        <scheme val="minor"/>
      </rPr>
      <t xml:space="preserve">
</t>
    </r>
    <r>
      <rPr>
        <sz val="9"/>
        <rFont val="游ゴシック"/>
        <family val="3"/>
        <charset val="128"/>
        <scheme val="minor"/>
      </rPr>
      <t>(9等級)</t>
    </r>
    <rPh sb="0" eb="2">
      <t>カンコク</t>
    </rPh>
    <rPh sb="3" eb="5">
      <t>コウコウ</t>
    </rPh>
    <rPh sb="8" eb="10">
      <t>トウキュウ</t>
    </rPh>
    <rPh sb="10" eb="11">
      <t>コウテイ</t>
    </rPh>
    <phoneticPr fontId="2"/>
  </si>
  <si>
    <t>(b)科目数合計</t>
    <rPh sb="3" eb="6">
      <t>カモクスウ</t>
    </rPh>
    <rPh sb="6" eb="8">
      <t>ゴウケイ</t>
    </rPh>
    <phoneticPr fontId="1"/>
  </si>
  <si>
    <t>(a)点数合計</t>
    <rPh sb="3" eb="5">
      <t>テンスウ</t>
    </rPh>
    <rPh sb="5" eb="7">
      <t>ゴウケイ</t>
    </rPh>
    <phoneticPr fontId="1"/>
  </si>
  <si>
    <r>
      <t xml:space="preserve">スコア
</t>
    </r>
    <r>
      <rPr>
        <sz val="8"/>
        <rFont val="游ゴシック"/>
        <family val="3"/>
        <charset val="128"/>
        <scheme val="minor"/>
      </rPr>
      <t>(高卒認定)</t>
    </r>
    <rPh sb="5" eb="7">
      <t>コウソツ</t>
    </rPh>
    <rPh sb="7" eb="9">
      <t>ニンテイ</t>
    </rPh>
    <phoneticPr fontId="2"/>
  </si>
  <si>
    <t>(a)点数合計</t>
    <rPh sb="3" eb="5">
      <t>テンスウ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</si>
</sst>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0" xfId="0" applyFont="1" applyBorder="1">
      <alignment vertical="center"/>
    </xf>
    <xf numFmtId="0" fontId="6" fillId="0" borderId="37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10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>
      <alignment vertical="center"/>
    </xf>
    <xf numFmtId="0" fontId="10" fillId="0" borderId="39" xfId="0" applyFont="1" applyBorder="1">
      <alignment vertical="center"/>
    </xf>
    <xf numFmtId="0" fontId="6" fillId="0" borderId="29" xfId="0" applyFont="1" applyBorder="1">
      <alignment vertical="center"/>
    </xf>
    <xf numFmtId="0" fontId="10" fillId="0" borderId="40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7" xfId="1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6" fillId="3" borderId="19" xfId="0" applyFont="1" applyFill="1" applyBorder="1">
      <alignment vertical="center"/>
    </xf>
    <xf numFmtId="0" fontId="1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0" fillId="3" borderId="13" xfId="0" applyFont="1" applyFill="1" applyBorder="1">
      <alignment vertical="center"/>
    </xf>
    <xf numFmtId="0" fontId="10" fillId="3" borderId="14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1" applyNumberFormat="1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6" fillId="3" borderId="3" xfId="0" applyFont="1" applyFill="1" applyBorder="1">
      <alignment vertical="center"/>
    </xf>
    <xf numFmtId="0" fontId="6" fillId="3" borderId="4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38" xfId="0" applyFont="1" applyFill="1" applyBorder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>
      <alignment vertical="center"/>
    </xf>
    <xf numFmtId="0" fontId="10" fillId="3" borderId="19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 shrinkToFit="1"/>
    </xf>
    <xf numFmtId="0" fontId="6" fillId="3" borderId="37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7" xfId="0" applyFont="1" applyFill="1" applyBorder="1">
      <alignment vertical="center"/>
    </xf>
    <xf numFmtId="1" fontId="14" fillId="3" borderId="17" xfId="0" applyNumberFormat="1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76" fontId="14" fillId="3" borderId="14" xfId="0" applyNumberFormat="1" applyFont="1" applyFill="1" applyBorder="1" applyAlignment="1">
      <alignment horizontal="center" vertical="center"/>
    </xf>
    <xf numFmtId="176" fontId="14" fillId="3" borderId="17" xfId="0" applyNumberFormat="1" applyFont="1" applyFill="1" applyBorder="1" applyAlignment="1">
      <alignment horizontal="center" vertical="center"/>
    </xf>
    <xf numFmtId="176" fontId="9" fillId="3" borderId="15" xfId="0" applyNumberFormat="1" applyFont="1" applyFill="1" applyBorder="1" applyAlignment="1">
      <alignment horizontal="center"/>
    </xf>
    <xf numFmtId="176" fontId="9" fillId="3" borderId="18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10" fillId="3" borderId="42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54"/>
  <sheetViews>
    <sheetView tabSelected="1" view="pageBreakPreview" zoomScaleNormal="90" zoomScaleSheetLayoutView="100" workbookViewId="0">
      <selection activeCell="U9" sqref="U9"/>
    </sheetView>
  </sheetViews>
  <sheetFormatPr defaultRowHeight="18.75"/>
  <cols>
    <col min="2" max="3" width="9.25" customWidth="1"/>
    <col min="9" max="9" width="8.5" customWidth="1"/>
    <col min="12" max="12" width="15.875" customWidth="1"/>
  </cols>
  <sheetData>
    <row r="1" spans="2:12" s="7" customFormat="1" ht="13.5"/>
    <row r="2" spans="2:12" s="3" customFormat="1">
      <c r="I2" s="3" t="s">
        <v>4</v>
      </c>
      <c r="J2" s="125"/>
      <c r="K2" s="125"/>
      <c r="L2" s="3" t="s">
        <v>3</v>
      </c>
    </row>
    <row r="3" spans="2:12" s="3" customFormat="1">
      <c r="B3" s="16"/>
      <c r="C3" s="17"/>
      <c r="D3" s="17"/>
      <c r="E3" s="138"/>
      <c r="F3" s="138"/>
      <c r="G3" s="138"/>
      <c r="H3" s="138"/>
      <c r="I3" s="138"/>
      <c r="J3" s="138"/>
      <c r="K3" s="138"/>
      <c r="L3" s="138"/>
    </row>
    <row r="4" spans="2:12" s="3" customFormat="1" ht="19.5" customHeight="1">
      <c r="B4" s="18" t="s">
        <v>5</v>
      </c>
      <c r="C4" s="19" t="s">
        <v>6</v>
      </c>
      <c r="D4" s="20"/>
      <c r="E4" s="128" t="s">
        <v>7</v>
      </c>
      <c r="F4" s="129"/>
      <c r="G4" s="129"/>
      <c r="H4" s="129"/>
      <c r="I4" s="129"/>
      <c r="J4" s="129"/>
      <c r="K4" s="129"/>
      <c r="L4" s="130"/>
    </row>
    <row r="5" spans="2:12" s="3" customFormat="1" ht="19.5" customHeight="1">
      <c r="B5" s="12"/>
      <c r="C5" s="13" t="s">
        <v>0</v>
      </c>
      <c r="D5" s="21" t="s">
        <v>1</v>
      </c>
      <c r="E5" s="115"/>
      <c r="F5" s="116"/>
      <c r="G5" s="116"/>
      <c r="H5" s="22" t="s">
        <v>9</v>
      </c>
      <c r="I5" s="15"/>
      <c r="J5" s="15" t="s">
        <v>10</v>
      </c>
      <c r="K5" s="116"/>
      <c r="L5" s="117"/>
    </row>
    <row r="6" spans="2:12" s="3" customFormat="1" ht="19.5" customHeight="1">
      <c r="B6" s="12"/>
      <c r="C6" s="13" t="s">
        <v>0</v>
      </c>
      <c r="D6" s="21" t="s">
        <v>1</v>
      </c>
      <c r="E6" s="115"/>
      <c r="F6" s="116"/>
      <c r="G6" s="116"/>
      <c r="H6" s="22" t="s">
        <v>11</v>
      </c>
      <c r="I6" s="15"/>
      <c r="J6" s="15" t="s">
        <v>10</v>
      </c>
      <c r="K6" s="116"/>
      <c r="L6" s="117"/>
    </row>
    <row r="7" spans="2:12" s="3" customFormat="1" ht="19.5" customHeight="1">
      <c r="B7" s="23"/>
      <c r="C7" s="13" t="s">
        <v>0</v>
      </c>
      <c r="D7" s="21" t="s">
        <v>1</v>
      </c>
      <c r="E7" s="115"/>
      <c r="F7" s="116"/>
      <c r="G7" s="116"/>
      <c r="H7" s="22" t="s">
        <v>12</v>
      </c>
      <c r="I7" s="15"/>
      <c r="J7" s="15" t="s">
        <v>10</v>
      </c>
      <c r="K7" s="116"/>
      <c r="L7" s="117"/>
    </row>
    <row r="8" spans="2:12" s="3" customFormat="1" ht="19.5" customHeight="1">
      <c r="B8" s="12"/>
      <c r="C8" s="13" t="s">
        <v>0</v>
      </c>
      <c r="D8" s="21" t="s">
        <v>1</v>
      </c>
      <c r="E8" s="9"/>
      <c r="F8" s="24"/>
      <c r="G8" s="24"/>
      <c r="H8" s="22"/>
      <c r="I8" s="15"/>
      <c r="J8" s="15"/>
      <c r="K8" s="24"/>
      <c r="L8" s="8"/>
    </row>
    <row r="9" spans="2:12" s="3" customFormat="1" ht="19.5" customHeight="1">
      <c r="B9" s="12"/>
      <c r="C9" s="13" t="s">
        <v>0</v>
      </c>
      <c r="D9" s="21" t="s">
        <v>1</v>
      </c>
      <c r="E9" s="115"/>
      <c r="F9" s="116"/>
      <c r="G9" s="116"/>
      <c r="H9" s="116"/>
      <c r="I9" s="116"/>
      <c r="J9" s="116"/>
      <c r="K9" s="116"/>
      <c r="L9" s="117"/>
    </row>
    <row r="10" spans="2:12" s="3" customFormat="1" ht="19.5" customHeight="1">
      <c r="B10" s="12"/>
      <c r="C10" s="13" t="s">
        <v>0</v>
      </c>
      <c r="D10" s="21" t="s">
        <v>8</v>
      </c>
      <c r="E10" s="115"/>
      <c r="F10" s="116"/>
      <c r="G10" s="116"/>
      <c r="H10" s="120" t="s">
        <v>2</v>
      </c>
      <c r="I10" s="120"/>
      <c r="J10" s="116"/>
      <c r="K10" s="116"/>
      <c r="L10" s="14" t="s">
        <v>13</v>
      </c>
    </row>
    <row r="11" spans="2:12" s="3" customFormat="1" ht="19.5" customHeight="1">
      <c r="B11" s="12"/>
      <c r="C11" s="13" t="s">
        <v>0</v>
      </c>
      <c r="D11" s="21" t="s">
        <v>8</v>
      </c>
      <c r="E11" s="115"/>
      <c r="F11" s="116"/>
      <c r="G11" s="116"/>
      <c r="H11" s="116"/>
      <c r="I11" s="116"/>
      <c r="J11" s="116"/>
      <c r="K11" s="116"/>
      <c r="L11" s="117"/>
    </row>
    <row r="12" spans="2:12" s="3" customFormat="1" ht="19.5" customHeight="1">
      <c r="B12" s="12"/>
      <c r="C12" s="13" t="s">
        <v>0</v>
      </c>
      <c r="D12" s="21" t="s">
        <v>8</v>
      </c>
      <c r="E12" s="115"/>
      <c r="F12" s="116"/>
      <c r="G12" s="116"/>
      <c r="H12" s="116"/>
      <c r="I12" s="116"/>
      <c r="J12" s="116"/>
      <c r="K12" s="116"/>
      <c r="L12" s="117"/>
    </row>
    <row r="13" spans="2:12" s="3" customFormat="1" ht="19.5" customHeight="1">
      <c r="B13" s="12"/>
      <c r="C13" s="13" t="s">
        <v>0</v>
      </c>
      <c r="D13" s="21" t="s">
        <v>8</v>
      </c>
      <c r="E13" s="115"/>
      <c r="F13" s="116"/>
      <c r="G13" s="116"/>
      <c r="H13" s="116"/>
      <c r="I13" s="116"/>
      <c r="J13" s="116"/>
      <c r="K13" s="116"/>
      <c r="L13" s="117"/>
    </row>
    <row r="14" spans="2:12" s="3" customFormat="1" ht="19.5" customHeight="1">
      <c r="B14" s="18" t="s">
        <v>14</v>
      </c>
      <c r="C14" s="19"/>
      <c r="D14" s="20"/>
      <c r="E14" s="128" t="s">
        <v>15</v>
      </c>
      <c r="F14" s="129"/>
      <c r="G14" s="129"/>
      <c r="H14" s="129"/>
      <c r="I14" s="129"/>
      <c r="J14" s="129"/>
      <c r="K14" s="129"/>
      <c r="L14" s="130"/>
    </row>
    <row r="15" spans="2:12" s="3" customFormat="1" ht="19.5" customHeight="1">
      <c r="B15" s="12"/>
      <c r="C15" s="13" t="s">
        <v>0</v>
      </c>
      <c r="D15" s="13" t="s">
        <v>8</v>
      </c>
      <c r="E15" s="15" t="s">
        <v>16</v>
      </c>
      <c r="F15" s="13" t="s">
        <v>0</v>
      </c>
      <c r="G15" s="13" t="s">
        <v>8</v>
      </c>
      <c r="H15" s="116"/>
      <c r="I15" s="116"/>
      <c r="J15" s="116"/>
      <c r="K15" s="116"/>
      <c r="L15" s="117"/>
    </row>
    <row r="16" spans="2:12" s="3" customFormat="1" ht="19.5" customHeight="1">
      <c r="B16" s="12"/>
      <c r="C16" s="13" t="s">
        <v>0</v>
      </c>
      <c r="D16" s="13" t="s">
        <v>8</v>
      </c>
      <c r="E16" s="15" t="s">
        <v>16</v>
      </c>
      <c r="F16" s="13" t="s">
        <v>0</v>
      </c>
      <c r="G16" s="13" t="s">
        <v>8</v>
      </c>
      <c r="H16" s="116"/>
      <c r="I16" s="116"/>
      <c r="J16" s="116"/>
      <c r="K16" s="116"/>
      <c r="L16" s="117"/>
    </row>
    <row r="17" spans="2:12" s="3" customFormat="1" ht="19.5" customHeight="1">
      <c r="B17" s="12"/>
      <c r="C17" s="13" t="s">
        <v>0</v>
      </c>
      <c r="D17" s="13" t="s">
        <v>8</v>
      </c>
      <c r="E17" s="15" t="s">
        <v>16</v>
      </c>
      <c r="F17" s="13" t="s">
        <v>0</v>
      </c>
      <c r="G17" s="13" t="s">
        <v>8</v>
      </c>
      <c r="H17" s="116"/>
      <c r="I17" s="116"/>
      <c r="J17" s="116"/>
      <c r="K17" s="116"/>
      <c r="L17" s="117"/>
    </row>
    <row r="18" spans="2:12" s="3" customFormat="1" ht="19.5" customHeight="1">
      <c r="B18" s="12"/>
      <c r="C18" s="13" t="s">
        <v>0</v>
      </c>
      <c r="D18" s="13" t="s">
        <v>8</v>
      </c>
      <c r="E18" s="15" t="s">
        <v>16</v>
      </c>
      <c r="F18" s="13" t="s">
        <v>0</v>
      </c>
      <c r="G18" s="13" t="s">
        <v>8</v>
      </c>
      <c r="H18" s="116"/>
      <c r="I18" s="116"/>
      <c r="J18" s="116"/>
      <c r="K18" s="116"/>
      <c r="L18" s="117"/>
    </row>
    <row r="19" spans="2:12" s="3" customFormat="1">
      <c r="B19" s="118" t="s">
        <v>18</v>
      </c>
      <c r="C19" s="119"/>
      <c r="D19" s="118" t="s">
        <v>19</v>
      </c>
      <c r="E19" s="126"/>
      <c r="F19" s="119"/>
      <c r="G19" s="118" t="s">
        <v>20</v>
      </c>
      <c r="H19" s="126"/>
      <c r="I19" s="119"/>
      <c r="J19" s="118" t="s">
        <v>21</v>
      </c>
      <c r="K19" s="126"/>
      <c r="L19" s="119"/>
    </row>
    <row r="20" spans="2:12" s="3" customFormat="1" ht="45" customHeight="1">
      <c r="B20" s="115"/>
      <c r="C20" s="117"/>
      <c r="D20" s="115"/>
      <c r="E20" s="116"/>
      <c r="F20" s="117"/>
      <c r="G20" s="115"/>
      <c r="H20" s="116"/>
      <c r="I20" s="117"/>
      <c r="J20" s="115"/>
      <c r="K20" s="116"/>
      <c r="L20" s="117"/>
    </row>
    <row r="21" spans="2:12" s="3" customFormat="1" ht="12.75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s="3" customFormat="1">
      <c r="B22" s="26" t="s">
        <v>23</v>
      </c>
      <c r="D22" s="3" t="s">
        <v>71</v>
      </c>
    </row>
    <row r="23" spans="2:12" s="3" customFormat="1">
      <c r="B23" s="118" t="s">
        <v>34</v>
      </c>
      <c r="C23" s="119"/>
      <c r="D23" s="118" t="s">
        <v>78</v>
      </c>
      <c r="E23" s="119"/>
      <c r="F23" s="118" t="s">
        <v>48</v>
      </c>
      <c r="G23" s="119"/>
      <c r="H23" s="118" t="s">
        <v>49</v>
      </c>
      <c r="I23" s="126"/>
      <c r="J23" s="126"/>
      <c r="K23" s="126"/>
      <c r="L23" s="119"/>
    </row>
    <row r="24" spans="2:12" s="3" customFormat="1" ht="47.25" customHeight="1"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  <row r="25" spans="2:12" s="3" customFormat="1"/>
    <row r="26" spans="2:12" s="3" customFormat="1">
      <c r="B26" s="143" t="s">
        <v>75</v>
      </c>
      <c r="C26" s="143"/>
      <c r="D26" s="143"/>
      <c r="E26" s="143"/>
      <c r="F26" s="143"/>
      <c r="G26" s="143"/>
      <c r="H26" s="143"/>
      <c r="I26" s="144"/>
      <c r="J26" s="115"/>
      <c r="K26" s="117"/>
      <c r="L26" s="3" t="s">
        <v>35</v>
      </c>
    </row>
    <row r="27" spans="2:12" s="3" customFormat="1">
      <c r="B27" s="145" t="s">
        <v>81</v>
      </c>
      <c r="C27" s="145"/>
      <c r="D27" s="145"/>
      <c r="E27" s="145"/>
      <c r="F27" s="145"/>
      <c r="G27" s="145"/>
      <c r="H27" s="145"/>
      <c r="I27" s="146"/>
      <c r="J27" s="115"/>
      <c r="K27" s="117"/>
      <c r="L27" s="3" t="s">
        <v>36</v>
      </c>
    </row>
    <row r="28" spans="2:12" s="3" customFormat="1">
      <c r="B28" s="27"/>
      <c r="C28" s="27"/>
      <c r="D28" s="27"/>
      <c r="E28" s="27"/>
      <c r="F28" s="27"/>
      <c r="G28" s="27"/>
      <c r="H28" s="27"/>
      <c r="I28" s="27"/>
      <c r="J28" s="25"/>
      <c r="K28" s="25"/>
      <c r="L28" s="28"/>
    </row>
    <row r="29" spans="2:12" s="3" customFormat="1">
      <c r="B29" s="29" t="s">
        <v>70</v>
      </c>
      <c r="C29" s="30"/>
      <c r="D29" s="30"/>
      <c r="E29" s="30"/>
      <c r="F29" s="30"/>
      <c r="G29" s="30"/>
      <c r="H29" s="30"/>
      <c r="I29" s="30"/>
      <c r="J29" s="30"/>
      <c r="K29" s="10"/>
      <c r="L29" s="11"/>
    </row>
    <row r="30" spans="2:12" s="3" customFormat="1">
      <c r="B30" s="31" t="s">
        <v>79</v>
      </c>
      <c r="C30" s="28"/>
      <c r="D30" s="32"/>
      <c r="E30" s="32"/>
      <c r="F30" s="32"/>
      <c r="G30" s="32"/>
      <c r="H30" s="32"/>
      <c r="I30" s="33"/>
      <c r="J30" s="33"/>
      <c r="L30" s="4"/>
    </row>
    <row r="31" spans="2:12" s="3" customFormat="1" ht="18" customHeight="1">
      <c r="B31" s="118" t="s">
        <v>24</v>
      </c>
      <c r="C31" s="126"/>
      <c r="D31" s="119"/>
      <c r="E31" s="6" t="s">
        <v>25</v>
      </c>
      <c r="F31" s="1"/>
      <c r="G31" s="1" t="s">
        <v>26</v>
      </c>
      <c r="H31" s="1"/>
      <c r="I31" s="2" t="s">
        <v>63</v>
      </c>
      <c r="L31" s="4"/>
    </row>
    <row r="32" spans="2:12" s="3" customFormat="1" ht="18" customHeight="1">
      <c r="B32" s="5" t="s">
        <v>27</v>
      </c>
      <c r="C32" s="34" t="s">
        <v>64</v>
      </c>
      <c r="D32" s="35" t="s">
        <v>67</v>
      </c>
      <c r="E32" s="5"/>
      <c r="F32" s="34" t="s">
        <v>28</v>
      </c>
      <c r="G32" s="34">
        <v>5</v>
      </c>
      <c r="H32" s="34" t="s">
        <v>29</v>
      </c>
      <c r="I32" s="36" t="str">
        <f>IF(E32*G32=0,"",E32*G32)</f>
        <v/>
      </c>
      <c r="L32" s="4"/>
    </row>
    <row r="33" spans="2:12" s="3" customFormat="1" ht="18" customHeight="1">
      <c r="B33" s="37" t="s">
        <v>30</v>
      </c>
      <c r="C33" s="38" t="s">
        <v>65</v>
      </c>
      <c r="D33" s="39" t="s">
        <v>68</v>
      </c>
      <c r="E33" s="37"/>
      <c r="F33" s="38" t="s">
        <v>28</v>
      </c>
      <c r="G33" s="38">
        <v>3</v>
      </c>
      <c r="H33" s="38" t="s">
        <v>29</v>
      </c>
      <c r="I33" s="40" t="str">
        <f t="shared" ref="I33:I34" si="0">IF(E33*G33=0,"",E33*G33)</f>
        <v/>
      </c>
      <c r="L33" s="4"/>
    </row>
    <row r="34" spans="2:12" s="3" customFormat="1" ht="18" customHeight="1">
      <c r="B34" s="41" t="s">
        <v>31</v>
      </c>
      <c r="C34" s="42" t="s">
        <v>66</v>
      </c>
      <c r="D34" s="43" t="s">
        <v>69</v>
      </c>
      <c r="E34" s="41"/>
      <c r="F34" s="38" t="s">
        <v>28</v>
      </c>
      <c r="G34" s="42">
        <v>1</v>
      </c>
      <c r="H34" s="42" t="s">
        <v>29</v>
      </c>
      <c r="I34" s="44" t="str">
        <f t="shared" si="0"/>
        <v/>
      </c>
      <c r="L34" s="4"/>
    </row>
    <row r="35" spans="2:12" s="3" customFormat="1" ht="18" customHeight="1">
      <c r="B35" s="71" t="s">
        <v>76</v>
      </c>
      <c r="C35" s="121" t="s">
        <v>86</v>
      </c>
      <c r="D35" s="122"/>
      <c r="E35" s="72" t="str">
        <f>IF(SUM(E32:E34)=0,"",SUM(E32:E34))</f>
        <v/>
      </c>
      <c r="F35" s="45"/>
      <c r="G35" s="121" t="s">
        <v>87</v>
      </c>
      <c r="H35" s="122"/>
      <c r="I35" s="70" t="str">
        <f>IF(SUM(I32:I34)=0,"",SUM(I32:I34))</f>
        <v/>
      </c>
      <c r="J35" s="73"/>
      <c r="K35" s="73"/>
      <c r="L35" s="4"/>
    </row>
    <row r="36" spans="2:12" s="3" customFormat="1" ht="10.5" customHeight="1">
      <c r="B36" s="46"/>
      <c r="C36" s="47"/>
      <c r="D36" s="47"/>
      <c r="E36" s="48"/>
      <c r="F36" s="49"/>
      <c r="G36" s="47"/>
      <c r="H36" s="47"/>
      <c r="I36" s="69"/>
      <c r="J36" s="73"/>
      <c r="K36" s="73"/>
      <c r="L36" s="4"/>
    </row>
    <row r="37" spans="2:12" s="3" customFormat="1" ht="18" customHeight="1">
      <c r="B37" s="74"/>
      <c r="C37" s="139" t="s">
        <v>82</v>
      </c>
      <c r="D37" s="147"/>
      <c r="E37" s="75" t="s">
        <v>33</v>
      </c>
      <c r="F37" s="69" t="str">
        <f>I35</f>
        <v/>
      </c>
      <c r="G37" s="132" t="s">
        <v>29</v>
      </c>
      <c r="H37" s="134" t="str">
        <f>IFERROR(I35/E35,"")</f>
        <v/>
      </c>
      <c r="I37" s="136" t="s">
        <v>83</v>
      </c>
      <c r="J37" s="73"/>
      <c r="K37" s="73"/>
      <c r="L37" s="4"/>
    </row>
    <row r="38" spans="2:12" s="3" customFormat="1" ht="18" customHeight="1">
      <c r="B38" s="76"/>
      <c r="C38" s="141"/>
      <c r="D38" s="148"/>
      <c r="E38" s="75" t="s">
        <v>32</v>
      </c>
      <c r="F38" s="77" t="str">
        <f>E35</f>
        <v/>
      </c>
      <c r="G38" s="133"/>
      <c r="H38" s="135"/>
      <c r="I38" s="137"/>
      <c r="J38" s="78"/>
      <c r="K38" s="73"/>
      <c r="L38" s="4"/>
    </row>
    <row r="39" spans="2:12" s="3" customFormat="1" ht="18" customHeight="1">
      <c r="B39" s="79"/>
      <c r="C39" s="80"/>
      <c r="D39" s="80"/>
      <c r="E39" s="47"/>
      <c r="F39" s="50"/>
      <c r="G39" s="47"/>
      <c r="H39" s="81"/>
      <c r="I39" s="81"/>
      <c r="J39" s="82"/>
      <c r="K39" s="73"/>
      <c r="L39" s="4"/>
    </row>
    <row r="40" spans="2:12" s="3" customFormat="1">
      <c r="B40" s="83" t="s">
        <v>37</v>
      </c>
      <c r="C40" s="57"/>
      <c r="D40" s="57"/>
      <c r="E40" s="84"/>
      <c r="F40" s="84"/>
      <c r="G40" s="84"/>
      <c r="H40" s="84"/>
      <c r="I40" s="84"/>
      <c r="J40" s="84"/>
      <c r="K40" s="73"/>
      <c r="L40" s="4"/>
    </row>
    <row r="41" spans="2:12" s="3" customFormat="1" ht="34.5">
      <c r="B41" s="85" t="s">
        <v>80</v>
      </c>
      <c r="C41" s="86" t="s">
        <v>38</v>
      </c>
      <c r="D41" s="87" t="s">
        <v>88</v>
      </c>
      <c r="E41" s="88" t="s">
        <v>85</v>
      </c>
      <c r="F41" s="89" t="s">
        <v>39</v>
      </c>
      <c r="G41" s="90"/>
      <c r="H41" s="90" t="s">
        <v>40</v>
      </c>
      <c r="I41" s="90"/>
      <c r="J41" s="91" t="s">
        <v>63</v>
      </c>
      <c r="K41" s="73"/>
      <c r="L41" s="4"/>
    </row>
    <row r="42" spans="2:12" s="3" customFormat="1" ht="18" customHeight="1">
      <c r="B42" s="92">
        <v>5</v>
      </c>
      <c r="C42" s="92" t="s">
        <v>50</v>
      </c>
      <c r="D42" s="93" t="s">
        <v>51</v>
      </c>
      <c r="E42" s="94" t="s">
        <v>59</v>
      </c>
      <c r="F42" s="52"/>
      <c r="G42" s="95" t="s">
        <v>41</v>
      </c>
      <c r="H42" s="96">
        <v>5</v>
      </c>
      <c r="I42" s="95" t="s">
        <v>52</v>
      </c>
      <c r="J42" s="97" t="str">
        <f>IF(F42*H42=0,"",F42*H42)</f>
        <v/>
      </c>
      <c r="K42" s="73"/>
      <c r="L42" s="4"/>
    </row>
    <row r="43" spans="2:12" s="3" customFormat="1" ht="18" customHeight="1">
      <c r="B43" s="92">
        <v>4</v>
      </c>
      <c r="C43" s="92" t="s">
        <v>43</v>
      </c>
      <c r="D43" s="93" t="s">
        <v>53</v>
      </c>
      <c r="E43" s="94" t="s">
        <v>60</v>
      </c>
      <c r="F43" s="52"/>
      <c r="G43" s="95" t="s">
        <v>41</v>
      </c>
      <c r="H43" s="96">
        <v>4</v>
      </c>
      <c r="I43" s="95" t="s">
        <v>42</v>
      </c>
      <c r="J43" s="97" t="str">
        <f t="shared" ref="J43:J46" si="1">IF(F43*H43=0,"",F43*H43)</f>
        <v/>
      </c>
      <c r="K43" s="73"/>
      <c r="L43" s="4"/>
    </row>
    <row r="44" spans="2:12" s="3" customFormat="1" ht="18" customHeight="1">
      <c r="B44" s="92">
        <v>3</v>
      </c>
      <c r="C44" s="92" t="s">
        <v>54</v>
      </c>
      <c r="D44" s="93" t="s">
        <v>44</v>
      </c>
      <c r="E44" s="94">
        <v>5</v>
      </c>
      <c r="F44" s="52"/>
      <c r="G44" s="95" t="s">
        <v>55</v>
      </c>
      <c r="H44" s="96">
        <v>3</v>
      </c>
      <c r="I44" s="95" t="s">
        <v>52</v>
      </c>
      <c r="J44" s="97" t="str">
        <f t="shared" si="1"/>
        <v/>
      </c>
      <c r="K44" s="73"/>
      <c r="L44" s="4"/>
    </row>
    <row r="45" spans="2:12" s="3" customFormat="1" ht="18" customHeight="1">
      <c r="B45" s="92">
        <v>2</v>
      </c>
      <c r="C45" s="92" t="s">
        <v>56</v>
      </c>
      <c r="D45" s="93" t="s">
        <v>57</v>
      </c>
      <c r="E45" s="94" t="s">
        <v>61</v>
      </c>
      <c r="F45" s="52"/>
      <c r="G45" s="95" t="s">
        <v>41</v>
      </c>
      <c r="H45" s="96">
        <v>2</v>
      </c>
      <c r="I45" s="95" t="s">
        <v>42</v>
      </c>
      <c r="J45" s="97" t="str">
        <f t="shared" si="1"/>
        <v/>
      </c>
      <c r="K45" s="73"/>
      <c r="L45" s="4"/>
    </row>
    <row r="46" spans="2:12" s="3" customFormat="1" ht="18" customHeight="1">
      <c r="B46" s="98">
        <v>1</v>
      </c>
      <c r="C46" s="98" t="s">
        <v>45</v>
      </c>
      <c r="D46" s="99" t="s">
        <v>46</v>
      </c>
      <c r="E46" s="100" t="s">
        <v>62</v>
      </c>
      <c r="F46" s="53"/>
      <c r="G46" s="101" t="s">
        <v>41</v>
      </c>
      <c r="H46" s="102">
        <v>1</v>
      </c>
      <c r="I46" s="103" t="s">
        <v>42</v>
      </c>
      <c r="J46" s="104" t="str">
        <f t="shared" si="1"/>
        <v/>
      </c>
      <c r="K46" s="73"/>
      <c r="L46" s="4"/>
    </row>
    <row r="47" spans="2:12" s="3" customFormat="1" ht="18" customHeight="1">
      <c r="B47" s="55"/>
      <c r="C47" s="105"/>
      <c r="D47" s="121" t="s">
        <v>86</v>
      </c>
      <c r="E47" s="122"/>
      <c r="F47" s="106" t="str">
        <f>IF(SUM(F42:F46)=0,"",SUM(F42:F46))</f>
        <v/>
      </c>
      <c r="G47" s="54"/>
      <c r="H47" s="122" t="s">
        <v>89</v>
      </c>
      <c r="I47" s="122"/>
      <c r="J47" s="107" t="str">
        <f>IF(SUM(J42:J46)=0,"",SUM(J42:J46))</f>
        <v/>
      </c>
      <c r="K47" s="73"/>
      <c r="L47" s="4"/>
    </row>
    <row r="48" spans="2:12" s="3" customFormat="1" ht="6" customHeight="1">
      <c r="B48" s="55"/>
      <c r="C48" s="47"/>
      <c r="D48" s="47"/>
      <c r="E48" s="47"/>
      <c r="F48" s="56"/>
      <c r="G48" s="57"/>
      <c r="H48" s="57"/>
      <c r="I48" s="58"/>
      <c r="J48" s="59"/>
      <c r="K48" s="73"/>
      <c r="L48" s="4"/>
    </row>
    <row r="49" spans="2:12" s="3" customFormat="1" ht="18" customHeight="1">
      <c r="B49" s="108"/>
      <c r="C49" s="82"/>
      <c r="D49" s="139" t="s">
        <v>84</v>
      </c>
      <c r="E49" s="140"/>
      <c r="F49" s="69" t="s">
        <v>58</v>
      </c>
      <c r="G49" s="109" t="str">
        <f>J47</f>
        <v/>
      </c>
      <c r="H49" s="132" t="s">
        <v>42</v>
      </c>
      <c r="I49" s="134" t="str">
        <f>IFERROR(J47/F47,"")</f>
        <v/>
      </c>
      <c r="J49" s="136" t="s">
        <v>83</v>
      </c>
      <c r="K49" s="82"/>
      <c r="L49" s="4"/>
    </row>
    <row r="50" spans="2:12" s="3" customFormat="1" ht="18" customHeight="1">
      <c r="B50" s="108"/>
      <c r="C50" s="82"/>
      <c r="D50" s="141"/>
      <c r="E50" s="142"/>
      <c r="F50" s="61" t="s">
        <v>47</v>
      </c>
      <c r="G50" s="62" t="str">
        <f>F47</f>
        <v/>
      </c>
      <c r="H50" s="133"/>
      <c r="I50" s="135"/>
      <c r="J50" s="137"/>
      <c r="K50" s="110"/>
      <c r="L50" s="4"/>
    </row>
    <row r="51" spans="2:12" s="3" customFormat="1" ht="18" customHeight="1">
      <c r="B51" s="111"/>
      <c r="C51" s="112"/>
      <c r="D51" s="112"/>
      <c r="E51" s="112"/>
      <c r="F51" s="61"/>
      <c r="G51" s="62"/>
      <c r="H51" s="61"/>
      <c r="I51" s="113"/>
      <c r="J51" s="113"/>
      <c r="K51" s="114"/>
      <c r="L51" s="63"/>
    </row>
    <row r="52" spans="2:12" s="3" customFormat="1" ht="9.75" customHeight="1">
      <c r="B52" s="51"/>
      <c r="F52" s="64"/>
      <c r="G52" s="65"/>
      <c r="H52" s="25"/>
      <c r="I52" s="66"/>
      <c r="J52" s="66"/>
      <c r="K52" s="60"/>
    </row>
    <row r="53" spans="2:12" s="3" customFormat="1">
      <c r="B53" s="67" t="s">
        <v>17</v>
      </c>
      <c r="C53" s="68"/>
      <c r="D53" s="68"/>
      <c r="E53" s="10"/>
      <c r="F53" s="10"/>
      <c r="G53" s="10"/>
      <c r="H53" s="10"/>
      <c r="I53" s="10"/>
      <c r="J53" s="10"/>
      <c r="K53" s="10"/>
      <c r="L53" s="11"/>
    </row>
    <row r="54" spans="2:12" s="3" customFormat="1" ht="19.5" customHeight="1">
      <c r="B54" s="123" t="s">
        <v>22</v>
      </c>
      <c r="C54" s="124"/>
      <c r="D54" s="124" t="s">
        <v>72</v>
      </c>
      <c r="E54" s="124"/>
      <c r="F54" s="124" t="s">
        <v>74</v>
      </c>
      <c r="G54" s="124"/>
      <c r="H54" s="124"/>
      <c r="I54" s="124" t="s">
        <v>73</v>
      </c>
      <c r="J54" s="124"/>
      <c r="K54" s="124" t="s">
        <v>77</v>
      </c>
      <c r="L54" s="131"/>
    </row>
  </sheetData>
  <mergeCells count="67">
    <mergeCell ref="D49:E50"/>
    <mergeCell ref="I49:I50"/>
    <mergeCell ref="J49:J50"/>
    <mergeCell ref="E10:G10"/>
    <mergeCell ref="H10:I10"/>
    <mergeCell ref="J10:K10"/>
    <mergeCell ref="D20:F20"/>
    <mergeCell ref="G20:I20"/>
    <mergeCell ref="J20:L20"/>
    <mergeCell ref="G37:G38"/>
    <mergeCell ref="B26:I26"/>
    <mergeCell ref="B27:I27"/>
    <mergeCell ref="B31:D31"/>
    <mergeCell ref="C35:D35"/>
    <mergeCell ref="C37:D38"/>
    <mergeCell ref="B19:C19"/>
    <mergeCell ref="E7:G7"/>
    <mergeCell ref="K7:L7"/>
    <mergeCell ref="E9:G9"/>
    <mergeCell ref="H9:I9"/>
    <mergeCell ref="J9:L9"/>
    <mergeCell ref="E3:L3"/>
    <mergeCell ref="E5:G5"/>
    <mergeCell ref="K5:L5"/>
    <mergeCell ref="E6:G6"/>
    <mergeCell ref="K6:L6"/>
    <mergeCell ref="E4:L4"/>
    <mergeCell ref="F54:H54"/>
    <mergeCell ref="I54:J54"/>
    <mergeCell ref="K54:L54"/>
    <mergeCell ref="J11:L11"/>
    <mergeCell ref="E12:G12"/>
    <mergeCell ref="H12:I12"/>
    <mergeCell ref="J12:L12"/>
    <mergeCell ref="E11:G11"/>
    <mergeCell ref="H11:I11"/>
    <mergeCell ref="J27:K27"/>
    <mergeCell ref="H49:H50"/>
    <mergeCell ref="G35:H35"/>
    <mergeCell ref="H37:H38"/>
    <mergeCell ref="I37:I38"/>
    <mergeCell ref="D47:E47"/>
    <mergeCell ref="H47:I47"/>
    <mergeCell ref="D19:F19"/>
    <mergeCell ref="G19:I19"/>
    <mergeCell ref="J19:L19"/>
    <mergeCell ref="E14:L14"/>
    <mergeCell ref="H15:L15"/>
    <mergeCell ref="H16:L16"/>
    <mergeCell ref="H17:L17"/>
    <mergeCell ref="H18:L18"/>
    <mergeCell ref="B54:C54"/>
    <mergeCell ref="D54:E54"/>
    <mergeCell ref="J2:K2"/>
    <mergeCell ref="B23:C23"/>
    <mergeCell ref="D23:E23"/>
    <mergeCell ref="F23:G23"/>
    <mergeCell ref="H23:L23"/>
    <mergeCell ref="B24:C24"/>
    <mergeCell ref="D24:E24"/>
    <mergeCell ref="F24:G24"/>
    <mergeCell ref="H24:L24"/>
    <mergeCell ref="J26:K26"/>
    <mergeCell ref="E13:G13"/>
    <mergeCell ref="H13:I13"/>
    <mergeCell ref="J13:L13"/>
    <mergeCell ref="B20:C20"/>
  </mergeCells>
  <phoneticPr fontId="1"/>
  <pageMargins left="0.86614173228346458" right="0" top="0.39370078740157483" bottom="0.59055118110236227" header="0.11811023622047245" footer="0.19685039370078741"/>
  <pageSetup paperSize="9" scale="76" orientation="portrait" r:id="rId1"/>
  <headerFooter>
    <oddFooter>&amp;L（公益財団法人　朝鮮奨学会　2018学部様式①　願書2/4）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0" sqref="D10"/>
    </sheetView>
  </sheetViews>
  <sheetFormatPr defaultRowHeight="18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様式①願書（学部・経歴、成績）2 </vt:lpstr>
      <vt:lpstr>Sheet1</vt:lpstr>
      <vt:lpstr>'様式①願書（学部・経歴、成績）2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kwak-kwak</dc:creator>
  <cp:lastModifiedBy>owner</cp:lastModifiedBy>
  <cp:lastPrinted>2018-02-02T04:33:49Z</cp:lastPrinted>
  <dcterms:created xsi:type="dcterms:W3CDTF">2017-12-20T04:13:32Z</dcterms:created>
  <dcterms:modified xsi:type="dcterms:W3CDTF">2018-02-21T00:38:20Z</dcterms:modified>
</cp:coreProperties>
</file>